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、倪老师留存\2、2024年2月29日前（倪老师留在桌面上的）\Users\Administrator\Desktop\"/>
    </mc:Choice>
  </mc:AlternateContent>
  <bookViews>
    <workbookView xWindow="0" yWindow="0" windowWidth="23040" windowHeight="9384"/>
  </bookViews>
  <sheets>
    <sheet name="2019年" sheetId="6" r:id="rId1"/>
    <sheet name="2020年" sheetId="7" r:id="rId2"/>
    <sheet name="2021年" sheetId="5" r:id="rId3"/>
    <sheet name="2022年" sheetId="9" r:id="rId4"/>
    <sheet name="2023年" sheetId="10" r:id="rId5"/>
    <sheet name="2024年" sheetId="8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0" l="1"/>
  <c r="E16" i="9"/>
  <c r="E14" i="8"/>
  <c r="E15" i="6"/>
</calcChain>
</file>

<file path=xl/sharedStrings.xml><?xml version="1.0" encoding="utf-8"?>
<sst xmlns="http://schemas.openxmlformats.org/spreadsheetml/2006/main" count="273" uniqueCount="187">
  <si>
    <t>项目名称</t>
  </si>
  <si>
    <t>项目负责人</t>
  </si>
  <si>
    <t>单位</t>
  </si>
  <si>
    <t>拨款金额（万）</t>
  </si>
  <si>
    <t>教育（通识）学院</t>
  </si>
  <si>
    <t>职业技术学院</t>
  </si>
  <si>
    <t>机电学院</t>
  </si>
  <si>
    <t>序号</t>
    <phoneticPr fontId="1" type="noConversion"/>
  </si>
  <si>
    <t>岳春晓</t>
  </si>
  <si>
    <t>范丽</t>
  </si>
  <si>
    <t>魏苏宁</t>
  </si>
  <si>
    <t>珠宝学院</t>
  </si>
  <si>
    <t>韩孝朕</t>
  </si>
  <si>
    <t>商学院</t>
  </si>
  <si>
    <t>教育学院、学生处</t>
  </si>
  <si>
    <t>劳动教育基地（升级）建设项目</t>
  </si>
  <si>
    <t>张巍</t>
  </si>
  <si>
    <t>孙梅</t>
  </si>
  <si>
    <t>机电学院、信息技术学院</t>
  </si>
  <si>
    <t>都海良</t>
  </si>
  <si>
    <t>智慧物流与供应链实验室建设</t>
    <phoneticPr fontId="1" type="noConversion"/>
  </si>
  <si>
    <t>李人晴</t>
    <phoneticPr fontId="1" type="noConversion"/>
  </si>
  <si>
    <t>商院</t>
    <phoneticPr fontId="1" type="noConversion"/>
  </si>
  <si>
    <t>可编程控制技术实验室改造项目</t>
    <phoneticPr fontId="1" type="noConversion"/>
  </si>
  <si>
    <t>机电</t>
    <phoneticPr fontId="1" type="noConversion"/>
  </si>
  <si>
    <t>信息学院物联网应用场景综合实验室项目</t>
    <phoneticPr fontId="1" type="noConversion"/>
  </si>
  <si>
    <t>王磊</t>
    <phoneticPr fontId="1" type="noConversion"/>
  </si>
  <si>
    <t>信息</t>
    <phoneticPr fontId="1" type="noConversion"/>
  </si>
  <si>
    <t>冀伟伟</t>
    <phoneticPr fontId="1" type="noConversion"/>
  </si>
  <si>
    <t>健康</t>
    <phoneticPr fontId="1" type="noConversion"/>
  </si>
  <si>
    <t>幼儿园模拟实训室（扩建）项目</t>
    <phoneticPr fontId="1" type="noConversion"/>
  </si>
  <si>
    <t>马嘉玉</t>
    <phoneticPr fontId="1" type="noConversion"/>
  </si>
  <si>
    <t>教育</t>
    <phoneticPr fontId="1" type="noConversion"/>
  </si>
  <si>
    <t>张贝贝</t>
    <phoneticPr fontId="1" type="noConversion"/>
  </si>
  <si>
    <t>张迎春
（185 2173 3396）</t>
    <phoneticPr fontId="1" type="noConversion"/>
  </si>
  <si>
    <t>2022年实验室建设项目</t>
    <phoneticPr fontId="1" type="noConversion"/>
  </si>
  <si>
    <t>汤美娜</t>
  </si>
  <si>
    <t>艺术设计学院</t>
  </si>
  <si>
    <t>陈苏婷</t>
  </si>
  <si>
    <t>陈鑫</t>
  </si>
  <si>
    <t>外语云课堂教学软件开发与建设项目</t>
  </si>
  <si>
    <t>刘潇滢</t>
  </si>
  <si>
    <t>国际教育学院</t>
  </si>
  <si>
    <t>李蓓蓓</t>
  </si>
  <si>
    <t>李勇</t>
  </si>
  <si>
    <t>林恬（陈苏婷）</t>
    <phoneticPr fontId="1" type="noConversion"/>
  </si>
  <si>
    <t>刘继广</t>
  </si>
  <si>
    <t>教学基础条件设备更新项目</t>
  </si>
  <si>
    <t>何晓伟</t>
  </si>
  <si>
    <t>教育技术中心</t>
  </si>
  <si>
    <t>智慧教育控制中台建设项目</t>
  </si>
  <si>
    <t>徐磊</t>
  </si>
  <si>
    <t>教务处</t>
  </si>
  <si>
    <t>云中建桥智慧教学平台建设项目（一期）</t>
  </si>
  <si>
    <t>沈方园、徐磊</t>
    <phoneticPr fontId="1" type="noConversion"/>
  </si>
  <si>
    <t>信息办、教务处</t>
  </si>
  <si>
    <t>黄海英</t>
  </si>
  <si>
    <t>外语3D虚拟情景智慧化实训室建设项目
---政府专项</t>
    <phoneticPr fontId="1" type="noConversion"/>
  </si>
  <si>
    <t>王海燕</t>
  </si>
  <si>
    <t>外语学院</t>
    <phoneticPr fontId="1" type="noConversion"/>
  </si>
  <si>
    <t>合计：</t>
    <phoneticPr fontId="1" type="noConversion"/>
  </si>
  <si>
    <t>序号</t>
    <phoneticPr fontId="1" type="noConversion"/>
  </si>
  <si>
    <t>合计：</t>
    <phoneticPr fontId="1" type="noConversion"/>
  </si>
  <si>
    <t>序号</t>
    <phoneticPr fontId="1" type="noConversion"/>
  </si>
  <si>
    <t>健康管理学院实训中心升级改造项目（八期）---政府专项</t>
    <phoneticPr fontId="1" type="noConversion"/>
  </si>
  <si>
    <t>健康管理学院</t>
    <phoneticPr fontId="1" type="noConversion"/>
  </si>
  <si>
    <t>魏苏宁</t>
    <phoneticPr fontId="1" type="noConversion"/>
  </si>
  <si>
    <t>健康实训中心升级改造项目</t>
    <phoneticPr fontId="1" type="noConversion"/>
  </si>
  <si>
    <t>数字作品展示空间及动作捕捉多功能实验室新建项目</t>
    <phoneticPr fontId="1" type="noConversion"/>
  </si>
  <si>
    <t>艺术包装设计工作室升级项目</t>
    <phoneticPr fontId="1" type="noConversion"/>
  </si>
  <si>
    <t>智能制造工程新专业实验室建设项目</t>
    <phoneticPr fontId="1" type="noConversion"/>
  </si>
  <si>
    <t>新增实训室建设项目</t>
    <phoneticPr fontId="1" type="noConversion"/>
  </si>
  <si>
    <t>汽车实验室建设项目（一期）</t>
    <phoneticPr fontId="1" type="noConversion"/>
  </si>
  <si>
    <t>力学与金相实验室建设项目</t>
    <phoneticPr fontId="1" type="noConversion"/>
  </si>
  <si>
    <t>宝石材料优化处理实验室建设项目</t>
    <phoneticPr fontId="1" type="noConversion"/>
  </si>
  <si>
    <t>职业技术学院机房建设项目</t>
    <phoneticPr fontId="1" type="noConversion"/>
  </si>
  <si>
    <t>工训中心夹层改建及教育部“互联网+中国制造2025”搬迁项目</t>
    <phoneticPr fontId="1" type="noConversion"/>
  </si>
  <si>
    <t>工程管理专业不动产数字化创新实践基地建设项目</t>
    <phoneticPr fontId="1" type="noConversion"/>
  </si>
  <si>
    <t>电工电子类实验室改造项目</t>
    <phoneticPr fontId="1" type="noConversion"/>
  </si>
  <si>
    <t>通识教育综合实验室</t>
    <phoneticPr fontId="1" type="noConversion"/>
  </si>
  <si>
    <t>学前教育综合实训室（保育室）项目</t>
    <phoneticPr fontId="1" type="noConversion"/>
  </si>
  <si>
    <t>互联网+国际贸易教学软件建设项目</t>
    <phoneticPr fontId="1" type="noConversion"/>
  </si>
  <si>
    <t>软工创新研究实验室</t>
    <phoneticPr fontId="1" type="noConversion"/>
  </si>
  <si>
    <t>开源鸿蒙创新应用实验室</t>
    <phoneticPr fontId="1" type="noConversion"/>
  </si>
  <si>
    <t>绿色低碳智能控制实验室</t>
    <phoneticPr fontId="1" type="noConversion"/>
  </si>
  <si>
    <t>数字媒体技术实验室</t>
    <phoneticPr fontId="1" type="noConversion"/>
  </si>
  <si>
    <t>物理实验室</t>
    <phoneticPr fontId="1" type="noConversion"/>
  </si>
  <si>
    <t>书写技能实验室</t>
    <phoneticPr fontId="1" type="noConversion"/>
  </si>
  <si>
    <t>玉雕实践室</t>
    <phoneticPr fontId="1" type="noConversion"/>
  </si>
  <si>
    <t>光电子技术实验室</t>
    <phoneticPr fontId="1" type="noConversion"/>
  </si>
  <si>
    <t>护理专业评估后实验室整改</t>
    <phoneticPr fontId="1" type="noConversion"/>
  </si>
  <si>
    <t>朱丽娟</t>
    <phoneticPr fontId="1" type="noConversion"/>
  </si>
  <si>
    <t>戴智明</t>
    <phoneticPr fontId="1" type="noConversion"/>
  </si>
  <si>
    <t>毕卓</t>
    <phoneticPr fontId="1" type="noConversion"/>
  </si>
  <si>
    <t>矫桂娥</t>
    <phoneticPr fontId="1" type="noConversion"/>
  </si>
  <si>
    <t>黄耀清</t>
    <phoneticPr fontId="1" type="noConversion"/>
  </si>
  <si>
    <t>诸方淳</t>
    <phoneticPr fontId="1" type="noConversion"/>
  </si>
  <si>
    <t>朱玉</t>
    <phoneticPr fontId="1" type="noConversion"/>
  </si>
  <si>
    <t>梁艳</t>
    <phoneticPr fontId="1" type="noConversion"/>
  </si>
  <si>
    <t>信息技术学院</t>
    <phoneticPr fontId="1" type="noConversion"/>
  </si>
  <si>
    <t>国际教育学院</t>
    <phoneticPr fontId="1" type="noConversion"/>
  </si>
  <si>
    <t>教育学院</t>
    <phoneticPr fontId="1" type="noConversion"/>
  </si>
  <si>
    <t>珠宝学院</t>
    <phoneticPr fontId="1" type="noConversion"/>
  </si>
  <si>
    <t>机电学院</t>
    <phoneticPr fontId="1" type="noConversion"/>
  </si>
  <si>
    <t>健康管理学院</t>
    <phoneticPr fontId="1" type="noConversion"/>
  </si>
  <si>
    <t>体质健康测试中心项目</t>
    <phoneticPr fontId="1" type="noConversion"/>
  </si>
  <si>
    <t>钟涛</t>
    <phoneticPr fontId="1" type="noConversion"/>
  </si>
  <si>
    <t>教育学院</t>
    <phoneticPr fontId="1" type="noConversion"/>
  </si>
  <si>
    <t>金融工程实验室电脑主机升级改造项目</t>
    <phoneticPr fontId="1" type="noConversion"/>
  </si>
  <si>
    <t>尹卫华</t>
    <phoneticPr fontId="1" type="noConversion"/>
  </si>
  <si>
    <t>商学院</t>
    <phoneticPr fontId="1" type="noConversion"/>
  </si>
  <si>
    <t>2021年实验室建设项目</t>
  </si>
  <si>
    <t>序号</t>
  </si>
  <si>
    <t>备注</t>
  </si>
  <si>
    <t>校园教学、生活空间升级改造</t>
  </si>
  <si>
    <t>资产处</t>
  </si>
  <si>
    <t>张业盛</t>
  </si>
  <si>
    <t>政府专项</t>
  </si>
  <si>
    <t>校企共建集成电路产教融合基地建设项目</t>
  </si>
  <si>
    <t>许玉娥</t>
  </si>
  <si>
    <t>数字媒体作品集成实验室改造升级项目</t>
  </si>
  <si>
    <t>信息技术学院</t>
  </si>
  <si>
    <t>矫桂娥</t>
  </si>
  <si>
    <t>经济管理实验中心更新改造项目</t>
  </si>
  <si>
    <t>尹卫华</t>
  </si>
  <si>
    <t>人工智能实验室建设项目</t>
  </si>
  <si>
    <t>戴智明</t>
  </si>
  <si>
    <t>合计</t>
  </si>
  <si>
    <t>艺术学院</t>
  </si>
  <si>
    <t>备注</t>
    <phoneticPr fontId="1" type="noConversion"/>
  </si>
  <si>
    <t>2023年实验室建设项目</t>
    <phoneticPr fontId="1" type="noConversion"/>
  </si>
  <si>
    <t>2024年实验室建设项目</t>
    <phoneticPr fontId="1" type="noConversion"/>
  </si>
  <si>
    <t>2020年实验室建设项目</t>
  </si>
  <si>
    <t>集成电路设计仿真实验室电脑更新</t>
  </si>
  <si>
    <t>陈虹</t>
  </si>
  <si>
    <t>互联网实验室提升项目</t>
  </si>
  <si>
    <t>蒋中云</t>
  </si>
  <si>
    <t>大学物理实验室（设备更新）项目</t>
  </si>
  <si>
    <t>计算中心旧设备改造</t>
  </si>
  <si>
    <t>校计算中心</t>
  </si>
  <si>
    <t>周明</t>
  </si>
  <si>
    <t>公共教学楼多媒体教室旧设备维护更新</t>
  </si>
  <si>
    <t>普通语音室升级项目</t>
  </si>
  <si>
    <t>外国语学院</t>
  </si>
  <si>
    <t>测试技术实验室传感器与测试技术升级项目</t>
  </si>
  <si>
    <t>虚拟现实实验室扩建项目</t>
  </si>
  <si>
    <t>智慧旅游教学示范中心实验室</t>
  </si>
  <si>
    <t>华玉</t>
  </si>
  <si>
    <t>艺术与科技实践工作室新建项目</t>
  </si>
  <si>
    <t>孙鹏</t>
  </si>
  <si>
    <t>校园修缮项目（四期）</t>
  </si>
  <si>
    <t>宋洪凯</t>
  </si>
  <si>
    <t>2019年实验室建设项目</t>
    <phoneticPr fontId="1" type="noConversion"/>
  </si>
  <si>
    <t>图书馆项目</t>
    <phoneticPr fontId="1" type="noConversion"/>
  </si>
  <si>
    <t>图书馆</t>
    <phoneticPr fontId="1" type="noConversion"/>
  </si>
  <si>
    <t>毛金兰</t>
    <phoneticPr fontId="1" type="noConversion"/>
  </si>
  <si>
    <t>信息技术学院</t>
    <phoneticPr fontId="1" type="noConversion"/>
  </si>
  <si>
    <t>陈莲君</t>
    <phoneticPr fontId="1" type="noConversion"/>
  </si>
  <si>
    <r>
      <t>ICT</t>
    </r>
    <r>
      <rPr>
        <sz val="12"/>
        <color theme="1"/>
        <rFont val="宋体"/>
        <family val="3"/>
        <charset val="134"/>
        <scheme val="minor"/>
      </rPr>
      <t>智能应用专业群一流本科建设（二期）</t>
    </r>
    <phoneticPr fontId="1" type="noConversion"/>
  </si>
  <si>
    <t>商学院</t>
    <phoneticPr fontId="1" type="noConversion"/>
  </si>
  <si>
    <t>周英芬</t>
  </si>
  <si>
    <t>金融-会计实践教学平台</t>
    <phoneticPr fontId="1" type="noConversion"/>
  </si>
  <si>
    <t>质量办</t>
    <phoneticPr fontId="1" type="noConversion"/>
  </si>
  <si>
    <t>李小波</t>
    <phoneticPr fontId="1" type="noConversion"/>
  </si>
  <si>
    <t>学前教育专业实验室建设</t>
    <phoneticPr fontId="1" type="noConversion"/>
  </si>
  <si>
    <t>机电学院</t>
    <phoneticPr fontId="1" type="noConversion"/>
  </si>
  <si>
    <t>魏苏宁</t>
    <phoneticPr fontId="1" type="noConversion"/>
  </si>
  <si>
    <t>传感器测试与应用技术实验室建设</t>
    <phoneticPr fontId="1" type="noConversion"/>
  </si>
  <si>
    <t>许玉娥</t>
    <phoneticPr fontId="1" type="noConversion"/>
  </si>
  <si>
    <t>集成电路封装测试实验室</t>
    <phoneticPr fontId="1" type="noConversion"/>
  </si>
  <si>
    <t>姜映红</t>
  </si>
  <si>
    <t>新能源电动汽车实验室建设</t>
    <phoneticPr fontId="1" type="noConversion"/>
  </si>
  <si>
    <t>新闻传播学院</t>
    <phoneticPr fontId="1" type="noConversion"/>
  </si>
  <si>
    <t>王梅芳</t>
    <phoneticPr fontId="1" type="noConversion"/>
  </si>
  <si>
    <t>数字全媒体实验改革</t>
    <phoneticPr fontId="1" type="noConversion"/>
  </si>
  <si>
    <t>艺术设计学院</t>
    <phoneticPr fontId="1" type="noConversion"/>
  </si>
  <si>
    <t>葛洪波</t>
    <phoneticPr fontId="1" type="noConversion"/>
  </si>
  <si>
    <t>艺术设计学院实践室建设</t>
    <phoneticPr fontId="1" type="noConversion"/>
  </si>
  <si>
    <t>珠宝学院</t>
    <phoneticPr fontId="1" type="noConversion"/>
  </si>
  <si>
    <t>韩孝联</t>
    <phoneticPr fontId="1" type="noConversion"/>
  </si>
  <si>
    <t>珠宝学院新大楼装修及实验室建设</t>
    <phoneticPr fontId="1" type="noConversion"/>
  </si>
  <si>
    <t>孙文波</t>
  </si>
  <si>
    <t>工程-引入企业历保文物云监控平台建设</t>
    <phoneticPr fontId="1" type="noConversion"/>
  </si>
  <si>
    <t>人事处</t>
    <phoneticPr fontId="1" type="noConversion"/>
  </si>
  <si>
    <t>黄晓星</t>
    <phoneticPr fontId="1" type="noConversion"/>
  </si>
  <si>
    <t>师资队伍培养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</si>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</sst>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="70" zoomScaleNormal="70" workbookViewId="0">
      <selection activeCell="D17" sqref="D17"/>
    </sheetView>
  </sheetViews>
  <sheetFormatPr defaultRowHeight="15.6" x14ac:dyDescent="0.25"/>
  <cols>
    <col min="1" max="1" width="7.21875" style="12" customWidth="1"/>
    <col min="2" max="2" width="84.44140625" style="13" customWidth="1"/>
    <col min="3" max="3" width="22" style="12" customWidth="1"/>
    <col min="4" max="4" width="24.77734375" style="12" customWidth="1"/>
    <col min="5" max="5" width="23.21875" style="12" customWidth="1"/>
    <col min="6" max="6" width="35.88671875" style="12" customWidth="1"/>
    <col min="7" max="16384" width="8.88671875" style="12"/>
  </cols>
  <sheetData>
    <row r="1" spans="1:6" ht="33" customHeight="1" x14ac:dyDescent="0.25">
      <c r="A1" s="20" t="s">
        <v>152</v>
      </c>
      <c r="B1" s="20"/>
      <c r="C1" s="20"/>
      <c r="D1" s="20"/>
      <c r="E1" s="20"/>
      <c r="F1" s="20"/>
    </row>
    <row r="2" spans="1:6" ht="33" customHeight="1" x14ac:dyDescent="0.25">
      <c r="A2" s="2" t="s">
        <v>112</v>
      </c>
      <c r="B2" s="9" t="s">
        <v>0</v>
      </c>
      <c r="C2" s="2" t="s">
        <v>2</v>
      </c>
      <c r="D2" s="2" t="s">
        <v>1</v>
      </c>
      <c r="E2" s="2" t="s">
        <v>3</v>
      </c>
      <c r="F2" s="2" t="s">
        <v>113</v>
      </c>
    </row>
    <row r="3" spans="1:6" ht="33" customHeight="1" x14ac:dyDescent="0.25">
      <c r="A3" s="2">
        <v>1</v>
      </c>
      <c r="B3" s="9" t="s">
        <v>153</v>
      </c>
      <c r="C3" s="2" t="s">
        <v>154</v>
      </c>
      <c r="D3" s="2" t="s">
        <v>155</v>
      </c>
      <c r="E3" s="2">
        <v>279.60000000000002</v>
      </c>
      <c r="F3" s="2" t="s">
        <v>117</v>
      </c>
    </row>
    <row r="4" spans="1:6" ht="33" customHeight="1" x14ac:dyDescent="0.25">
      <c r="A4" s="2">
        <v>2</v>
      </c>
      <c r="B4" s="9" t="s">
        <v>158</v>
      </c>
      <c r="C4" s="2" t="s">
        <v>156</v>
      </c>
      <c r="D4" s="2" t="s">
        <v>157</v>
      </c>
      <c r="E4" s="24">
        <v>346.66</v>
      </c>
      <c r="F4" s="2" t="s">
        <v>117</v>
      </c>
    </row>
    <row r="5" spans="1:6" ht="33" customHeight="1" x14ac:dyDescent="0.25">
      <c r="A5" s="2">
        <v>3</v>
      </c>
      <c r="B5" s="9" t="s">
        <v>161</v>
      </c>
      <c r="C5" s="2" t="s">
        <v>159</v>
      </c>
      <c r="D5" s="2" t="s">
        <v>160</v>
      </c>
      <c r="E5" s="2">
        <v>102.53</v>
      </c>
      <c r="F5" s="2" t="s">
        <v>117</v>
      </c>
    </row>
    <row r="6" spans="1:6" ht="33" customHeight="1" x14ac:dyDescent="0.25">
      <c r="A6" s="2">
        <v>4</v>
      </c>
      <c r="B6" s="9" t="s">
        <v>164</v>
      </c>
      <c r="C6" s="2" t="s">
        <v>162</v>
      </c>
      <c r="D6" s="2" t="s">
        <v>163</v>
      </c>
      <c r="E6" s="2">
        <v>277</v>
      </c>
      <c r="F6" s="2" t="s">
        <v>117</v>
      </c>
    </row>
    <row r="7" spans="1:6" ht="33" customHeight="1" x14ac:dyDescent="0.25">
      <c r="A7" s="2">
        <v>5</v>
      </c>
      <c r="B7" s="9" t="s">
        <v>167</v>
      </c>
      <c r="C7" s="2" t="s">
        <v>165</v>
      </c>
      <c r="D7" s="2" t="s">
        <v>166</v>
      </c>
      <c r="E7" s="2">
        <v>98.5</v>
      </c>
      <c r="F7" s="2" t="s">
        <v>117</v>
      </c>
    </row>
    <row r="8" spans="1:6" ht="33" customHeight="1" x14ac:dyDescent="0.25">
      <c r="A8" s="2">
        <v>6</v>
      </c>
      <c r="B8" s="9" t="s">
        <v>169</v>
      </c>
      <c r="C8" s="2" t="s">
        <v>165</v>
      </c>
      <c r="D8" s="2" t="s">
        <v>168</v>
      </c>
      <c r="E8" s="2">
        <v>198</v>
      </c>
      <c r="F8" s="2" t="s">
        <v>117</v>
      </c>
    </row>
    <row r="9" spans="1:6" ht="33" customHeight="1" x14ac:dyDescent="0.25">
      <c r="A9" s="2">
        <v>7</v>
      </c>
      <c r="B9" s="9" t="s">
        <v>171</v>
      </c>
      <c r="C9" s="2" t="s">
        <v>165</v>
      </c>
      <c r="D9" s="2" t="s">
        <v>170</v>
      </c>
      <c r="E9" s="2">
        <v>82</v>
      </c>
      <c r="F9" s="2" t="s">
        <v>117</v>
      </c>
    </row>
    <row r="10" spans="1:6" ht="33" customHeight="1" x14ac:dyDescent="0.25">
      <c r="A10" s="2">
        <v>8</v>
      </c>
      <c r="B10" s="9" t="s">
        <v>174</v>
      </c>
      <c r="C10" s="2" t="s">
        <v>172</v>
      </c>
      <c r="D10" s="2" t="s">
        <v>173</v>
      </c>
      <c r="E10" s="2">
        <v>467</v>
      </c>
      <c r="F10" s="2" t="s">
        <v>117</v>
      </c>
    </row>
    <row r="11" spans="1:6" ht="33" customHeight="1" x14ac:dyDescent="0.25">
      <c r="A11" s="2">
        <v>9</v>
      </c>
      <c r="B11" s="9" t="s">
        <v>177</v>
      </c>
      <c r="C11" s="2" t="s">
        <v>175</v>
      </c>
      <c r="D11" s="2" t="s">
        <v>176</v>
      </c>
      <c r="E11" s="2">
        <v>439</v>
      </c>
      <c r="F11" s="2" t="s">
        <v>117</v>
      </c>
    </row>
    <row r="12" spans="1:6" ht="33" customHeight="1" x14ac:dyDescent="0.25">
      <c r="A12" s="2">
        <v>10</v>
      </c>
      <c r="B12" s="9" t="s">
        <v>180</v>
      </c>
      <c r="C12" s="2" t="s">
        <v>178</v>
      </c>
      <c r="D12" s="2" t="s">
        <v>179</v>
      </c>
      <c r="E12" s="2">
        <v>573.89</v>
      </c>
      <c r="F12" s="2" t="s">
        <v>117</v>
      </c>
    </row>
    <row r="13" spans="1:6" ht="33" customHeight="1" x14ac:dyDescent="0.25">
      <c r="A13" s="2">
        <v>11</v>
      </c>
      <c r="B13" s="9" t="s">
        <v>182</v>
      </c>
      <c r="C13" s="2" t="s">
        <v>159</v>
      </c>
      <c r="D13" s="2" t="s">
        <v>181</v>
      </c>
      <c r="E13" s="2">
        <v>93.2</v>
      </c>
      <c r="F13" s="2" t="s">
        <v>117</v>
      </c>
    </row>
    <row r="14" spans="1:6" ht="33" customHeight="1" x14ac:dyDescent="0.25">
      <c r="A14" s="2">
        <v>12</v>
      </c>
      <c r="B14" s="9" t="s">
        <v>185</v>
      </c>
      <c r="C14" s="2" t="s">
        <v>183</v>
      </c>
      <c r="D14" s="2" t="s">
        <v>184</v>
      </c>
      <c r="E14" s="2">
        <v>138</v>
      </c>
      <c r="F14" s="2" t="s">
        <v>117</v>
      </c>
    </row>
    <row r="15" spans="1:6" ht="33" customHeight="1" x14ac:dyDescent="0.25">
      <c r="A15" s="2">
        <v>13</v>
      </c>
      <c r="B15" s="21" t="s">
        <v>186</v>
      </c>
      <c r="C15" s="22"/>
      <c r="D15" s="23"/>
      <c r="E15" s="2">
        <f>SUM(E3:E14)</f>
        <v>3095.3799999999997</v>
      </c>
      <c r="F15" s="2"/>
    </row>
    <row r="16" spans="1:6" ht="33.6" customHeight="1" x14ac:dyDescent="0.25"/>
    <row r="17" ht="38.4" customHeight="1" x14ac:dyDescent="0.25"/>
  </sheetData>
  <mergeCells count="2">
    <mergeCell ref="A1:F1"/>
    <mergeCell ref="B15:D1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70" zoomScaleNormal="70" workbookViewId="0">
      <selection activeCell="I13" sqref="I13"/>
    </sheetView>
  </sheetViews>
  <sheetFormatPr defaultRowHeight="15.6" x14ac:dyDescent="0.25"/>
  <cols>
    <col min="1" max="1" width="7.21875" style="12" customWidth="1"/>
    <col min="2" max="2" width="84.44140625" style="13" customWidth="1"/>
    <col min="3" max="3" width="22" style="12" customWidth="1"/>
    <col min="4" max="4" width="24.77734375" style="12" customWidth="1"/>
    <col min="5" max="5" width="23.21875" style="12" customWidth="1"/>
    <col min="6" max="6" width="35.88671875" style="12" customWidth="1"/>
    <col min="7" max="16384" width="8.88671875" style="12"/>
  </cols>
  <sheetData>
    <row r="1" spans="1:6" ht="33.6" customHeight="1" x14ac:dyDescent="0.25">
      <c r="A1" s="20" t="s">
        <v>132</v>
      </c>
      <c r="B1" s="20"/>
      <c r="C1" s="20"/>
      <c r="D1" s="20"/>
      <c r="E1" s="20"/>
      <c r="F1" s="20"/>
    </row>
    <row r="2" spans="1:6" ht="33.6" customHeight="1" x14ac:dyDescent="0.25">
      <c r="A2" s="2" t="s">
        <v>112</v>
      </c>
      <c r="B2" s="9" t="s">
        <v>0</v>
      </c>
      <c r="C2" s="2" t="s">
        <v>2</v>
      </c>
      <c r="D2" s="2" t="s">
        <v>1</v>
      </c>
      <c r="E2" s="2" t="s">
        <v>3</v>
      </c>
      <c r="F2" s="2" t="s">
        <v>113</v>
      </c>
    </row>
    <row r="3" spans="1:6" ht="33.6" customHeight="1" x14ac:dyDescent="0.25">
      <c r="A3" s="2">
        <v>1</v>
      </c>
      <c r="B3" s="9" t="s">
        <v>133</v>
      </c>
      <c r="C3" s="2" t="s">
        <v>6</v>
      </c>
      <c r="D3" s="2" t="s">
        <v>134</v>
      </c>
      <c r="E3" s="2">
        <v>38</v>
      </c>
      <c r="F3" s="2" t="s">
        <v>117</v>
      </c>
    </row>
    <row r="4" spans="1:6" ht="33.6" customHeight="1" x14ac:dyDescent="0.25">
      <c r="A4" s="2">
        <v>2</v>
      </c>
      <c r="B4" s="9" t="s">
        <v>135</v>
      </c>
      <c r="C4" s="2" t="s">
        <v>121</v>
      </c>
      <c r="D4" s="2" t="s">
        <v>136</v>
      </c>
      <c r="E4" s="2">
        <v>133.29</v>
      </c>
      <c r="F4" s="2" t="s">
        <v>117</v>
      </c>
    </row>
    <row r="5" spans="1:6" ht="33.6" customHeight="1" x14ac:dyDescent="0.25">
      <c r="A5" s="2">
        <v>3</v>
      </c>
      <c r="B5" s="9" t="s">
        <v>137</v>
      </c>
      <c r="C5" s="2" t="s">
        <v>121</v>
      </c>
      <c r="D5" s="2" t="s">
        <v>8</v>
      </c>
      <c r="E5" s="2">
        <v>11</v>
      </c>
      <c r="F5" s="2" t="s">
        <v>117</v>
      </c>
    </row>
    <row r="6" spans="1:6" ht="33.6" customHeight="1" x14ac:dyDescent="0.25">
      <c r="A6" s="2">
        <v>4</v>
      </c>
      <c r="B6" s="9" t="s">
        <v>138</v>
      </c>
      <c r="C6" s="2" t="s">
        <v>139</v>
      </c>
      <c r="D6" s="2" t="s">
        <v>140</v>
      </c>
      <c r="E6" s="2">
        <v>110.3</v>
      </c>
      <c r="F6" s="2" t="s">
        <v>117</v>
      </c>
    </row>
    <row r="7" spans="1:6" ht="33.6" customHeight="1" x14ac:dyDescent="0.25">
      <c r="A7" s="2">
        <v>5</v>
      </c>
      <c r="B7" s="9" t="s">
        <v>141</v>
      </c>
      <c r="C7" s="2" t="s">
        <v>49</v>
      </c>
      <c r="D7" s="2" t="s">
        <v>48</v>
      </c>
      <c r="E7" s="2">
        <v>246.1</v>
      </c>
      <c r="F7" s="2" t="s">
        <v>117</v>
      </c>
    </row>
    <row r="8" spans="1:6" ht="33.6" customHeight="1" x14ac:dyDescent="0.25">
      <c r="A8" s="2">
        <v>6</v>
      </c>
      <c r="B8" s="9" t="s">
        <v>142</v>
      </c>
      <c r="C8" s="2" t="s">
        <v>143</v>
      </c>
      <c r="D8" s="2" t="s">
        <v>58</v>
      </c>
      <c r="E8" s="2">
        <v>105.7</v>
      </c>
      <c r="F8" s="2" t="s">
        <v>117</v>
      </c>
    </row>
    <row r="9" spans="1:6" ht="33.6" customHeight="1" x14ac:dyDescent="0.25">
      <c r="A9" s="2">
        <v>7</v>
      </c>
      <c r="B9" s="9" t="s">
        <v>144</v>
      </c>
      <c r="C9" s="2" t="s">
        <v>6</v>
      </c>
      <c r="D9" s="2" t="s">
        <v>10</v>
      </c>
      <c r="E9" s="2">
        <v>98</v>
      </c>
      <c r="F9" s="2" t="s">
        <v>117</v>
      </c>
    </row>
    <row r="10" spans="1:6" ht="33.6" customHeight="1" x14ac:dyDescent="0.25">
      <c r="A10" s="2">
        <v>8</v>
      </c>
      <c r="B10" s="9" t="s">
        <v>145</v>
      </c>
      <c r="C10" s="2" t="s">
        <v>121</v>
      </c>
      <c r="D10" s="2" t="s">
        <v>122</v>
      </c>
      <c r="E10" s="2">
        <v>59.4</v>
      </c>
      <c r="F10" s="2" t="s">
        <v>117</v>
      </c>
    </row>
    <row r="11" spans="1:6" ht="33.6" customHeight="1" x14ac:dyDescent="0.25">
      <c r="A11" s="2">
        <v>9</v>
      </c>
      <c r="B11" s="9" t="s">
        <v>146</v>
      </c>
      <c r="C11" s="2" t="s">
        <v>13</v>
      </c>
      <c r="D11" s="2" t="s">
        <v>147</v>
      </c>
      <c r="E11" s="2">
        <v>52</v>
      </c>
      <c r="F11" s="2" t="s">
        <v>117</v>
      </c>
    </row>
    <row r="12" spans="1:6" ht="33.6" customHeight="1" x14ac:dyDescent="0.25">
      <c r="A12" s="2">
        <v>10</v>
      </c>
      <c r="B12" s="9" t="s">
        <v>148</v>
      </c>
      <c r="C12" s="2" t="s">
        <v>128</v>
      </c>
      <c r="D12" s="2" t="s">
        <v>149</v>
      </c>
      <c r="E12" s="2">
        <v>19.850000000000001</v>
      </c>
      <c r="F12" s="2" t="s">
        <v>117</v>
      </c>
    </row>
    <row r="13" spans="1:6" ht="33.6" customHeight="1" x14ac:dyDescent="0.25">
      <c r="A13" s="2">
        <v>11</v>
      </c>
      <c r="B13" s="9" t="s">
        <v>150</v>
      </c>
      <c r="C13" s="2" t="s">
        <v>115</v>
      </c>
      <c r="D13" s="2" t="s">
        <v>151</v>
      </c>
      <c r="E13" s="2">
        <v>785.36</v>
      </c>
      <c r="F13" s="2" t="s">
        <v>117</v>
      </c>
    </row>
    <row r="14" spans="1:6" ht="33.6" customHeight="1" x14ac:dyDescent="0.25">
      <c r="A14" s="2"/>
      <c r="B14" s="10" t="s">
        <v>127</v>
      </c>
      <c r="C14" s="10"/>
      <c r="D14" s="10"/>
      <c r="E14" s="2">
        <v>1659</v>
      </c>
      <c r="F14" s="2"/>
    </row>
    <row r="15" spans="1:6" ht="33.6" customHeight="1" x14ac:dyDescent="0.25"/>
  </sheetData>
  <mergeCells count="2">
    <mergeCell ref="A1:F1"/>
    <mergeCell ref="B14:D1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70" zoomScaleNormal="70" workbookViewId="0">
      <selection activeCell="F18" sqref="F18"/>
    </sheetView>
  </sheetViews>
  <sheetFormatPr defaultRowHeight="15.6" x14ac:dyDescent="0.25"/>
  <cols>
    <col min="1" max="1" width="7.21875" style="12" customWidth="1"/>
    <col min="2" max="2" width="84.44140625" style="13" customWidth="1"/>
    <col min="3" max="3" width="22" style="12" customWidth="1"/>
    <col min="4" max="4" width="24.77734375" style="12" customWidth="1"/>
    <col min="5" max="5" width="23.21875" style="12" customWidth="1"/>
    <col min="6" max="6" width="35.88671875" style="12" customWidth="1"/>
    <col min="7" max="16384" width="8.88671875" style="12"/>
  </cols>
  <sheetData>
    <row r="1" spans="1:6" ht="33.6" customHeight="1" x14ac:dyDescent="0.25">
      <c r="A1" s="20" t="s">
        <v>111</v>
      </c>
      <c r="B1" s="20"/>
      <c r="C1" s="20"/>
      <c r="D1" s="20"/>
      <c r="E1" s="20"/>
      <c r="F1" s="20"/>
    </row>
    <row r="2" spans="1:6" ht="33.6" customHeight="1" x14ac:dyDescent="0.25">
      <c r="A2" s="2" t="s">
        <v>112</v>
      </c>
      <c r="B2" s="9" t="s">
        <v>0</v>
      </c>
      <c r="C2" s="2" t="s">
        <v>2</v>
      </c>
      <c r="D2" s="2" t="s">
        <v>1</v>
      </c>
      <c r="E2" s="2" t="s">
        <v>3</v>
      </c>
      <c r="F2" s="2" t="s">
        <v>113</v>
      </c>
    </row>
    <row r="3" spans="1:6" ht="33.6" customHeight="1" x14ac:dyDescent="0.25">
      <c r="A3" s="2">
        <v>1</v>
      </c>
      <c r="B3" s="9" t="s">
        <v>114</v>
      </c>
      <c r="C3" s="2" t="s">
        <v>115</v>
      </c>
      <c r="D3" s="2" t="s">
        <v>116</v>
      </c>
      <c r="E3" s="2">
        <v>968</v>
      </c>
      <c r="F3" s="2" t="s">
        <v>117</v>
      </c>
    </row>
    <row r="4" spans="1:6" ht="33.6" customHeight="1" x14ac:dyDescent="0.25">
      <c r="A4" s="2">
        <v>2</v>
      </c>
      <c r="B4" s="9" t="s">
        <v>118</v>
      </c>
      <c r="C4" s="2" t="s">
        <v>6</v>
      </c>
      <c r="D4" s="2" t="s">
        <v>119</v>
      </c>
      <c r="E4" s="2">
        <v>250</v>
      </c>
      <c r="F4" s="2" t="s">
        <v>117</v>
      </c>
    </row>
    <row r="5" spans="1:6" ht="33.6" customHeight="1" x14ac:dyDescent="0.25">
      <c r="A5" s="2">
        <v>3</v>
      </c>
      <c r="B5" s="9" t="s">
        <v>120</v>
      </c>
      <c r="C5" s="2" t="s">
        <v>121</v>
      </c>
      <c r="D5" s="2" t="s">
        <v>122</v>
      </c>
      <c r="E5" s="2">
        <v>50</v>
      </c>
      <c r="F5" s="2" t="s">
        <v>117</v>
      </c>
    </row>
    <row r="6" spans="1:6" ht="33.6" customHeight="1" x14ac:dyDescent="0.25">
      <c r="A6" s="2">
        <v>4</v>
      </c>
      <c r="B6" s="9" t="s">
        <v>123</v>
      </c>
      <c r="C6" s="2" t="s">
        <v>13</v>
      </c>
      <c r="D6" s="2" t="s">
        <v>124</v>
      </c>
      <c r="E6" s="2">
        <v>85</v>
      </c>
      <c r="F6" s="2" t="s">
        <v>117</v>
      </c>
    </row>
    <row r="7" spans="1:6" ht="33.6" customHeight="1" x14ac:dyDescent="0.25">
      <c r="A7" s="2">
        <v>5</v>
      </c>
      <c r="B7" s="9" t="s">
        <v>125</v>
      </c>
      <c r="C7" s="2" t="s">
        <v>121</v>
      </c>
      <c r="D7" s="2" t="s">
        <v>126</v>
      </c>
      <c r="E7" s="2">
        <v>140</v>
      </c>
      <c r="F7" s="2" t="s">
        <v>117</v>
      </c>
    </row>
    <row r="8" spans="1:6" ht="33.6" customHeight="1" x14ac:dyDescent="0.25">
      <c r="A8" s="2"/>
      <c r="B8" s="21" t="s">
        <v>127</v>
      </c>
      <c r="C8" s="22"/>
      <c r="D8" s="23"/>
      <c r="E8" s="2">
        <v>1493</v>
      </c>
      <c r="F8" s="2"/>
    </row>
    <row r="9" spans="1:6" ht="33.6" customHeight="1" x14ac:dyDescent="0.25"/>
    <row r="10" spans="1:6" ht="38.4" customHeight="1" x14ac:dyDescent="0.25"/>
  </sheetData>
  <mergeCells count="2">
    <mergeCell ref="A1:F1"/>
    <mergeCell ref="B8:D8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70" zoomScaleNormal="70" workbookViewId="0">
      <selection activeCell="J9" sqref="J9"/>
    </sheetView>
  </sheetViews>
  <sheetFormatPr defaultRowHeight="15.6" x14ac:dyDescent="0.25"/>
  <cols>
    <col min="1" max="1" width="7.21875" style="12" customWidth="1"/>
    <col min="2" max="2" width="84.44140625" style="13" customWidth="1"/>
    <col min="3" max="3" width="22" style="12" customWidth="1"/>
    <col min="4" max="4" width="24.77734375" style="12" customWidth="1"/>
    <col min="5" max="5" width="23.21875" style="12" customWidth="1"/>
    <col min="6" max="6" width="35.88671875" style="12" customWidth="1"/>
    <col min="7" max="16384" width="8.88671875" style="12"/>
  </cols>
  <sheetData>
    <row r="1" spans="1:6" ht="39.6" customHeight="1" x14ac:dyDescent="0.25">
      <c r="A1" s="14" t="s">
        <v>35</v>
      </c>
      <c r="B1" s="14"/>
      <c r="C1" s="14"/>
      <c r="D1" s="14"/>
      <c r="E1" s="14"/>
      <c r="F1" s="14"/>
    </row>
    <row r="2" spans="1:6" ht="35.4" customHeight="1" x14ac:dyDescent="0.25">
      <c r="A2" s="1" t="s">
        <v>63</v>
      </c>
      <c r="B2" s="6" t="s">
        <v>0</v>
      </c>
      <c r="C2" s="1" t="s">
        <v>1</v>
      </c>
      <c r="D2" s="1" t="s">
        <v>2</v>
      </c>
      <c r="E2" s="1" t="s">
        <v>3</v>
      </c>
      <c r="F2" s="2" t="s">
        <v>129</v>
      </c>
    </row>
    <row r="3" spans="1:6" ht="35.4" customHeight="1" x14ac:dyDescent="0.25">
      <c r="A3" s="3">
        <v>1</v>
      </c>
      <c r="B3" s="5" t="s">
        <v>69</v>
      </c>
      <c r="C3" s="3" t="s">
        <v>36</v>
      </c>
      <c r="D3" s="3" t="s">
        <v>37</v>
      </c>
      <c r="E3" s="3">
        <v>18.399999999999999</v>
      </c>
      <c r="F3" s="2"/>
    </row>
    <row r="4" spans="1:6" ht="35.4" customHeight="1" x14ac:dyDescent="0.25">
      <c r="A4" s="3">
        <v>2</v>
      </c>
      <c r="B4" s="5" t="s">
        <v>79</v>
      </c>
      <c r="C4" s="3" t="s">
        <v>38</v>
      </c>
      <c r="D4" s="3" t="s">
        <v>4</v>
      </c>
      <c r="E4" s="3">
        <v>12</v>
      </c>
      <c r="F4" s="2"/>
    </row>
    <row r="5" spans="1:6" ht="35.4" customHeight="1" x14ac:dyDescent="0.25">
      <c r="A5" s="3">
        <v>3</v>
      </c>
      <c r="B5" s="5" t="s">
        <v>80</v>
      </c>
      <c r="C5" s="3" t="s">
        <v>39</v>
      </c>
      <c r="D5" s="3" t="s">
        <v>4</v>
      </c>
      <c r="E5" s="3">
        <v>13.8</v>
      </c>
      <c r="F5" s="2"/>
    </row>
    <row r="6" spans="1:6" ht="35.4" customHeight="1" x14ac:dyDescent="0.25">
      <c r="A6" s="3">
        <v>4</v>
      </c>
      <c r="B6" s="5" t="s">
        <v>40</v>
      </c>
      <c r="C6" s="3" t="s">
        <v>41</v>
      </c>
      <c r="D6" s="3" t="s">
        <v>42</v>
      </c>
      <c r="E6" s="3">
        <v>65</v>
      </c>
      <c r="F6" s="2"/>
    </row>
    <row r="7" spans="1:6" ht="35.4" customHeight="1" x14ac:dyDescent="0.25">
      <c r="A7" s="3">
        <v>5</v>
      </c>
      <c r="B7" s="5" t="s">
        <v>81</v>
      </c>
      <c r="C7" s="3" t="s">
        <v>43</v>
      </c>
      <c r="D7" s="3" t="s">
        <v>5</v>
      </c>
      <c r="E7" s="3">
        <v>18.8</v>
      </c>
      <c r="F7" s="2"/>
    </row>
    <row r="8" spans="1:6" ht="35.4" customHeight="1" x14ac:dyDescent="0.25">
      <c r="A8" s="3">
        <v>6</v>
      </c>
      <c r="B8" s="5" t="s">
        <v>70</v>
      </c>
      <c r="C8" s="3" t="s">
        <v>44</v>
      </c>
      <c r="D8" s="3" t="s">
        <v>6</v>
      </c>
      <c r="E8" s="3">
        <v>90</v>
      </c>
      <c r="F8" s="2"/>
    </row>
    <row r="9" spans="1:6" ht="35.4" customHeight="1" x14ac:dyDescent="0.25">
      <c r="A9" s="3">
        <v>7</v>
      </c>
      <c r="B9" s="5" t="s">
        <v>71</v>
      </c>
      <c r="C9" s="3" t="s">
        <v>45</v>
      </c>
      <c r="D9" s="3" t="s">
        <v>4</v>
      </c>
      <c r="E9" s="4">
        <v>95.7</v>
      </c>
      <c r="F9" s="2"/>
    </row>
    <row r="10" spans="1:6" ht="35.4" customHeight="1" x14ac:dyDescent="0.25">
      <c r="A10" s="3">
        <v>8</v>
      </c>
      <c r="B10" s="5" t="s">
        <v>72</v>
      </c>
      <c r="C10" s="3" t="s">
        <v>46</v>
      </c>
      <c r="D10" s="3" t="s">
        <v>6</v>
      </c>
      <c r="E10" s="3">
        <v>47.4</v>
      </c>
      <c r="F10" s="2"/>
    </row>
    <row r="11" spans="1:6" ht="35.4" customHeight="1" x14ac:dyDescent="0.25">
      <c r="A11" s="3">
        <v>9</v>
      </c>
      <c r="B11" s="5" t="s">
        <v>47</v>
      </c>
      <c r="C11" s="3" t="s">
        <v>48</v>
      </c>
      <c r="D11" s="4" t="s">
        <v>49</v>
      </c>
      <c r="E11" s="4">
        <v>249.04</v>
      </c>
      <c r="F11" s="2"/>
    </row>
    <row r="12" spans="1:6" ht="35.4" customHeight="1" x14ac:dyDescent="0.25">
      <c r="A12" s="3">
        <v>10</v>
      </c>
      <c r="B12" s="5" t="s">
        <v>50</v>
      </c>
      <c r="C12" s="3" t="s">
        <v>51</v>
      </c>
      <c r="D12" s="4" t="s">
        <v>52</v>
      </c>
      <c r="E12" s="3">
        <v>199.81</v>
      </c>
      <c r="F12" s="2"/>
    </row>
    <row r="13" spans="1:6" ht="35.4" customHeight="1" x14ac:dyDescent="0.25">
      <c r="A13" s="3">
        <v>11</v>
      </c>
      <c r="B13" s="5" t="s">
        <v>53</v>
      </c>
      <c r="C13" s="3" t="s">
        <v>54</v>
      </c>
      <c r="D13" s="3" t="s">
        <v>55</v>
      </c>
      <c r="E13" s="3">
        <v>195</v>
      </c>
      <c r="F13" s="2"/>
    </row>
    <row r="14" spans="1:6" ht="35.4" customHeight="1" x14ac:dyDescent="0.25">
      <c r="A14" s="3">
        <v>12</v>
      </c>
      <c r="B14" s="5" t="s">
        <v>64</v>
      </c>
      <c r="C14" s="4" t="s">
        <v>56</v>
      </c>
      <c r="D14" s="3" t="s">
        <v>65</v>
      </c>
      <c r="E14" s="7">
        <v>74.593900000000005</v>
      </c>
      <c r="F14" s="2" t="s">
        <v>117</v>
      </c>
    </row>
    <row r="15" spans="1:6" ht="35.4" customHeight="1" x14ac:dyDescent="0.25">
      <c r="A15" s="3">
        <v>13</v>
      </c>
      <c r="B15" s="5" t="s">
        <v>57</v>
      </c>
      <c r="C15" s="4" t="s">
        <v>58</v>
      </c>
      <c r="D15" s="3" t="s">
        <v>59</v>
      </c>
      <c r="E15" s="4">
        <v>115.25</v>
      </c>
      <c r="F15" s="2" t="s">
        <v>117</v>
      </c>
    </row>
    <row r="16" spans="1:6" ht="35.4" customHeight="1" x14ac:dyDescent="0.25">
      <c r="A16" s="1"/>
      <c r="B16" s="8" t="s">
        <v>60</v>
      </c>
      <c r="C16" s="8"/>
      <c r="D16" s="8"/>
      <c r="E16" s="3">
        <f>SUM(E3:E15)</f>
        <v>1194.7939000000001</v>
      </c>
      <c r="F16" s="2"/>
    </row>
    <row r="17" ht="35.4" customHeight="1" x14ac:dyDescent="0.25"/>
    <row r="18" ht="38.4" customHeight="1" x14ac:dyDescent="0.25"/>
  </sheetData>
  <mergeCells count="2">
    <mergeCell ref="A1:F1"/>
    <mergeCell ref="B16:D16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="70" zoomScaleNormal="70" workbookViewId="0">
      <selection activeCell="E22" sqref="E22"/>
    </sheetView>
  </sheetViews>
  <sheetFormatPr defaultRowHeight="15.6" x14ac:dyDescent="0.25"/>
  <cols>
    <col min="1" max="1" width="7.21875" style="12" customWidth="1"/>
    <col min="2" max="2" width="84.44140625" style="13" customWidth="1"/>
    <col min="3" max="3" width="22" style="12" customWidth="1"/>
    <col min="4" max="4" width="24.77734375" style="12" customWidth="1"/>
    <col min="5" max="5" width="23.21875" style="12" customWidth="1"/>
    <col min="6" max="6" width="35.88671875" style="12" customWidth="1"/>
    <col min="7" max="16384" width="8.88671875" style="12"/>
  </cols>
  <sheetData>
    <row r="1" spans="1:6" ht="35.4" customHeight="1" x14ac:dyDescent="0.25">
      <c r="A1" s="16" t="s">
        <v>130</v>
      </c>
      <c r="B1" s="17"/>
      <c r="C1" s="17"/>
      <c r="D1" s="17"/>
      <c r="E1" s="17"/>
      <c r="F1" s="18"/>
    </row>
    <row r="2" spans="1:6" ht="48" customHeight="1" x14ac:dyDescent="0.25">
      <c r="A2" s="2" t="s">
        <v>61</v>
      </c>
      <c r="B2" s="9" t="s">
        <v>0</v>
      </c>
      <c r="C2" s="2" t="s">
        <v>1</v>
      </c>
      <c r="D2" s="2" t="s">
        <v>2</v>
      </c>
      <c r="E2" s="15" t="s">
        <v>3</v>
      </c>
      <c r="F2" s="2" t="s">
        <v>129</v>
      </c>
    </row>
    <row r="3" spans="1:6" ht="35.4" customHeight="1" x14ac:dyDescent="0.25">
      <c r="A3" s="2">
        <v>1</v>
      </c>
      <c r="B3" s="9" t="s">
        <v>73</v>
      </c>
      <c r="C3" s="2" t="s">
        <v>9</v>
      </c>
      <c r="D3" s="2" t="s">
        <v>6</v>
      </c>
      <c r="E3" s="15">
        <v>277.75</v>
      </c>
      <c r="F3" s="2"/>
    </row>
    <row r="4" spans="1:6" ht="35.4" customHeight="1" x14ac:dyDescent="0.25">
      <c r="A4" s="2">
        <v>2</v>
      </c>
      <c r="B4" s="9" t="s">
        <v>78</v>
      </c>
      <c r="C4" s="2" t="s">
        <v>10</v>
      </c>
      <c r="D4" s="2" t="s">
        <v>6</v>
      </c>
      <c r="E4" s="15">
        <v>130.4</v>
      </c>
      <c r="F4" s="2"/>
    </row>
    <row r="5" spans="1:6" ht="35.4" customHeight="1" x14ac:dyDescent="0.25">
      <c r="A5" s="2">
        <v>3</v>
      </c>
      <c r="B5" s="9" t="s">
        <v>74</v>
      </c>
      <c r="C5" s="2" t="s">
        <v>12</v>
      </c>
      <c r="D5" s="2" t="s">
        <v>11</v>
      </c>
      <c r="E5" s="15">
        <v>8.65</v>
      </c>
      <c r="F5" s="2"/>
    </row>
    <row r="6" spans="1:6" ht="35.4" customHeight="1" x14ac:dyDescent="0.25">
      <c r="A6" s="2">
        <v>4</v>
      </c>
      <c r="B6" s="9" t="s">
        <v>77</v>
      </c>
      <c r="C6" s="11" t="s">
        <v>34</v>
      </c>
      <c r="D6" s="2" t="s">
        <v>13</v>
      </c>
      <c r="E6" s="15">
        <v>11</v>
      </c>
      <c r="F6" s="2"/>
    </row>
    <row r="7" spans="1:6" ht="35.4" customHeight="1" x14ac:dyDescent="0.25">
      <c r="A7" s="2">
        <v>5</v>
      </c>
      <c r="B7" s="9" t="s">
        <v>75</v>
      </c>
      <c r="C7" s="2" t="s">
        <v>17</v>
      </c>
      <c r="D7" s="2" t="s">
        <v>5</v>
      </c>
      <c r="E7" s="15">
        <v>92</v>
      </c>
      <c r="F7" s="2"/>
    </row>
    <row r="8" spans="1:6" ht="35.4" customHeight="1" x14ac:dyDescent="0.25">
      <c r="A8" s="2">
        <v>6</v>
      </c>
      <c r="B8" s="5" t="s">
        <v>76</v>
      </c>
      <c r="C8" s="2" t="s">
        <v>19</v>
      </c>
      <c r="D8" s="2" t="s">
        <v>18</v>
      </c>
      <c r="E8" s="15">
        <v>308</v>
      </c>
      <c r="F8" s="2"/>
    </row>
    <row r="9" spans="1:6" ht="35.4" customHeight="1" x14ac:dyDescent="0.25">
      <c r="A9" s="2">
        <v>7</v>
      </c>
      <c r="B9" s="9" t="s">
        <v>15</v>
      </c>
      <c r="C9" s="2" t="s">
        <v>16</v>
      </c>
      <c r="D9" s="2" t="s">
        <v>14</v>
      </c>
      <c r="E9" s="15">
        <v>43.1</v>
      </c>
      <c r="F9" s="2"/>
    </row>
    <row r="10" spans="1:6" ht="35.4" customHeight="1" x14ac:dyDescent="0.25">
      <c r="A10" s="2">
        <v>8</v>
      </c>
      <c r="B10" s="9" t="s">
        <v>20</v>
      </c>
      <c r="C10" s="2" t="s">
        <v>21</v>
      </c>
      <c r="D10" s="2" t="s">
        <v>22</v>
      </c>
      <c r="E10" s="15">
        <v>86.6</v>
      </c>
      <c r="F10" s="2"/>
    </row>
    <row r="11" spans="1:6" ht="28.2" customHeight="1" x14ac:dyDescent="0.25">
      <c r="A11" s="2">
        <v>9</v>
      </c>
      <c r="B11" s="9" t="s">
        <v>25</v>
      </c>
      <c r="C11" s="2" t="s">
        <v>26</v>
      </c>
      <c r="D11" s="2" t="s">
        <v>27</v>
      </c>
      <c r="E11" s="15">
        <v>91</v>
      </c>
      <c r="F11" s="2"/>
    </row>
    <row r="12" spans="1:6" ht="35.4" customHeight="1" x14ac:dyDescent="0.25">
      <c r="A12" s="2">
        <v>10</v>
      </c>
      <c r="B12" s="9" t="s">
        <v>30</v>
      </c>
      <c r="C12" s="2" t="s">
        <v>31</v>
      </c>
      <c r="D12" s="2" t="s">
        <v>32</v>
      </c>
      <c r="E12" s="15">
        <v>26.952000000000002</v>
      </c>
      <c r="F12" s="2"/>
    </row>
    <row r="13" spans="1:6" ht="35.4" customHeight="1" x14ac:dyDescent="0.25">
      <c r="A13" s="2">
        <v>11</v>
      </c>
      <c r="B13" s="9" t="s">
        <v>23</v>
      </c>
      <c r="C13" s="2" t="s">
        <v>66</v>
      </c>
      <c r="D13" s="2" t="s">
        <v>24</v>
      </c>
      <c r="E13" s="15">
        <v>152.5</v>
      </c>
      <c r="F13" s="2"/>
    </row>
    <row r="14" spans="1:6" ht="35.4" customHeight="1" x14ac:dyDescent="0.25">
      <c r="A14" s="2">
        <v>12</v>
      </c>
      <c r="B14" s="9" t="s">
        <v>67</v>
      </c>
      <c r="C14" s="2" t="s">
        <v>28</v>
      </c>
      <c r="D14" s="2" t="s">
        <v>29</v>
      </c>
      <c r="E14" s="15">
        <v>132.88399999999999</v>
      </c>
      <c r="F14" s="2"/>
    </row>
    <row r="15" spans="1:6" ht="35.4" customHeight="1" x14ac:dyDescent="0.25">
      <c r="A15" s="2">
        <v>13</v>
      </c>
      <c r="B15" s="9" t="s">
        <v>68</v>
      </c>
      <c r="C15" s="2" t="s">
        <v>33</v>
      </c>
      <c r="D15" s="2" t="s">
        <v>27</v>
      </c>
      <c r="E15" s="15">
        <v>36.825000000000003</v>
      </c>
      <c r="F15" s="2"/>
    </row>
    <row r="16" spans="1:6" ht="35.4" customHeight="1" x14ac:dyDescent="0.25">
      <c r="A16" s="2"/>
      <c r="B16" s="10" t="s">
        <v>62</v>
      </c>
      <c r="C16" s="10"/>
      <c r="D16" s="10"/>
      <c r="E16" s="15">
        <f>SUM(E3:E15)</f>
        <v>1397.6610000000001</v>
      </c>
      <c r="F16" s="2"/>
    </row>
    <row r="17" ht="38.4" customHeight="1" x14ac:dyDescent="0.25"/>
    <row r="18" ht="38.4" customHeight="1" x14ac:dyDescent="0.25"/>
    <row r="19" ht="38.4" customHeight="1" x14ac:dyDescent="0.25"/>
    <row r="20" ht="38.4" customHeight="1" x14ac:dyDescent="0.25"/>
  </sheetData>
  <mergeCells count="2">
    <mergeCell ref="A1:F1"/>
    <mergeCell ref="B16:D16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70" zoomScaleNormal="70" workbookViewId="0">
      <selection activeCell="I12" sqref="I12"/>
    </sheetView>
  </sheetViews>
  <sheetFormatPr defaultRowHeight="15.6" x14ac:dyDescent="0.25"/>
  <cols>
    <col min="1" max="1" width="7.21875" style="12" customWidth="1"/>
    <col min="2" max="2" width="84.44140625" style="13" customWidth="1"/>
    <col min="3" max="3" width="22" style="12" customWidth="1"/>
    <col min="4" max="4" width="24.77734375" style="12" customWidth="1"/>
    <col min="5" max="5" width="23.21875" style="12" customWidth="1"/>
    <col min="6" max="6" width="35.88671875" style="12" customWidth="1"/>
    <col min="7" max="16384" width="8.88671875" style="12"/>
  </cols>
  <sheetData>
    <row r="1" spans="1:6" ht="38.4" customHeight="1" x14ac:dyDescent="0.25">
      <c r="A1" s="16" t="s">
        <v>131</v>
      </c>
      <c r="B1" s="17"/>
      <c r="C1" s="17"/>
      <c r="D1" s="17"/>
      <c r="E1" s="17"/>
      <c r="F1" s="18"/>
    </row>
    <row r="2" spans="1:6" ht="47.4" customHeight="1" x14ac:dyDescent="0.25">
      <c r="A2" s="2" t="s">
        <v>7</v>
      </c>
      <c r="B2" s="9" t="s">
        <v>0</v>
      </c>
      <c r="C2" s="2" t="s">
        <v>1</v>
      </c>
      <c r="D2" s="2" t="s">
        <v>2</v>
      </c>
      <c r="E2" s="15" t="s">
        <v>3</v>
      </c>
      <c r="F2" s="2" t="s">
        <v>129</v>
      </c>
    </row>
    <row r="3" spans="1:6" ht="38.4" customHeight="1" x14ac:dyDescent="0.25">
      <c r="A3" s="2">
        <v>1</v>
      </c>
      <c r="B3" s="9" t="s">
        <v>82</v>
      </c>
      <c r="C3" s="9" t="s">
        <v>91</v>
      </c>
      <c r="D3" s="9" t="s">
        <v>99</v>
      </c>
      <c r="E3" s="19">
        <v>45.510300000000001</v>
      </c>
      <c r="F3" s="2"/>
    </row>
    <row r="4" spans="1:6" ht="38.4" customHeight="1" x14ac:dyDescent="0.25">
      <c r="A4" s="2">
        <v>2</v>
      </c>
      <c r="B4" s="9" t="s">
        <v>83</v>
      </c>
      <c r="C4" s="9" t="s">
        <v>92</v>
      </c>
      <c r="D4" s="9" t="s">
        <v>99</v>
      </c>
      <c r="E4" s="19">
        <v>40.457000000000001</v>
      </c>
      <c r="F4" s="2"/>
    </row>
    <row r="5" spans="1:6" ht="38.4" customHeight="1" x14ac:dyDescent="0.25">
      <c r="A5" s="2">
        <v>3</v>
      </c>
      <c r="B5" s="9" t="s">
        <v>84</v>
      </c>
      <c r="C5" s="9" t="s">
        <v>93</v>
      </c>
      <c r="D5" s="9" t="s">
        <v>99</v>
      </c>
      <c r="E5" s="19">
        <v>106</v>
      </c>
      <c r="F5" s="2"/>
    </row>
    <row r="6" spans="1:6" ht="38.4" customHeight="1" x14ac:dyDescent="0.25">
      <c r="A6" s="2">
        <v>4</v>
      </c>
      <c r="B6" s="9" t="s">
        <v>85</v>
      </c>
      <c r="C6" s="9" t="s">
        <v>94</v>
      </c>
      <c r="D6" s="9" t="s">
        <v>100</v>
      </c>
      <c r="E6" s="19">
        <v>88.8</v>
      </c>
      <c r="F6" s="2"/>
    </row>
    <row r="7" spans="1:6" ht="38.4" customHeight="1" x14ac:dyDescent="0.25">
      <c r="A7" s="2">
        <v>5</v>
      </c>
      <c r="B7" s="9" t="s">
        <v>86</v>
      </c>
      <c r="C7" s="9" t="s">
        <v>95</v>
      </c>
      <c r="D7" s="9" t="s">
        <v>101</v>
      </c>
      <c r="E7" s="19">
        <v>425.8</v>
      </c>
      <c r="F7" s="2"/>
    </row>
    <row r="8" spans="1:6" ht="38.4" customHeight="1" x14ac:dyDescent="0.25">
      <c r="A8" s="2">
        <v>6</v>
      </c>
      <c r="B8" s="9" t="s">
        <v>87</v>
      </c>
      <c r="C8" s="9" t="s">
        <v>96</v>
      </c>
      <c r="D8" s="9" t="s">
        <v>101</v>
      </c>
      <c r="E8" s="19">
        <v>26.602</v>
      </c>
      <c r="F8" s="2"/>
    </row>
    <row r="9" spans="1:6" ht="38.4" customHeight="1" x14ac:dyDescent="0.25">
      <c r="A9" s="2">
        <v>7</v>
      </c>
      <c r="B9" s="9" t="s">
        <v>88</v>
      </c>
      <c r="C9" s="9" t="s">
        <v>97</v>
      </c>
      <c r="D9" s="9" t="s">
        <v>102</v>
      </c>
      <c r="E9" s="19">
        <v>11</v>
      </c>
      <c r="F9" s="2"/>
    </row>
    <row r="10" spans="1:6" ht="38.4" customHeight="1" x14ac:dyDescent="0.25">
      <c r="A10" s="2">
        <v>8</v>
      </c>
      <c r="B10" s="9" t="s">
        <v>89</v>
      </c>
      <c r="C10" s="9" t="s">
        <v>98</v>
      </c>
      <c r="D10" s="9" t="s">
        <v>103</v>
      </c>
      <c r="E10" s="19">
        <v>43</v>
      </c>
      <c r="F10" s="2"/>
    </row>
    <row r="11" spans="1:6" ht="38.4" customHeight="1" x14ac:dyDescent="0.25">
      <c r="A11" s="2">
        <v>9</v>
      </c>
      <c r="B11" s="9" t="s">
        <v>90</v>
      </c>
      <c r="C11" s="9" t="s">
        <v>28</v>
      </c>
      <c r="D11" s="9" t="s">
        <v>104</v>
      </c>
      <c r="E11" s="19">
        <v>322.76</v>
      </c>
      <c r="F11" s="2"/>
    </row>
    <row r="12" spans="1:6" ht="38.4" customHeight="1" x14ac:dyDescent="0.25">
      <c r="A12" s="2">
        <v>10</v>
      </c>
      <c r="B12" s="9" t="s">
        <v>105</v>
      </c>
      <c r="C12" s="9" t="s">
        <v>106</v>
      </c>
      <c r="D12" s="9" t="s">
        <v>107</v>
      </c>
      <c r="E12" s="19">
        <v>61.328000000000003</v>
      </c>
      <c r="F12" s="2"/>
    </row>
    <row r="13" spans="1:6" ht="38.4" customHeight="1" x14ac:dyDescent="0.25">
      <c r="A13" s="2">
        <v>11</v>
      </c>
      <c r="B13" s="9" t="s">
        <v>108</v>
      </c>
      <c r="C13" s="9" t="s">
        <v>109</v>
      </c>
      <c r="D13" s="9" t="s">
        <v>110</v>
      </c>
      <c r="E13" s="19">
        <v>82.037999999999997</v>
      </c>
      <c r="F13" s="2"/>
    </row>
    <row r="14" spans="1:6" ht="35.4" customHeight="1" x14ac:dyDescent="0.25">
      <c r="A14" s="2"/>
      <c r="B14" s="10" t="s">
        <v>62</v>
      </c>
      <c r="C14" s="10"/>
      <c r="D14" s="10"/>
      <c r="E14" s="15">
        <f>SUM(E1:E13)</f>
        <v>1253.2952999999998</v>
      </c>
      <c r="F14" s="2"/>
    </row>
    <row r="15" spans="1:6" ht="38.4" customHeight="1" x14ac:dyDescent="0.25"/>
    <row r="16" spans="1:6" ht="38.4" customHeight="1" x14ac:dyDescent="0.25"/>
    <row r="17" ht="38.4" customHeight="1" x14ac:dyDescent="0.25"/>
    <row r="18" ht="38.4" customHeight="1" x14ac:dyDescent="0.25"/>
  </sheetData>
  <mergeCells count="2">
    <mergeCell ref="A1:F1"/>
    <mergeCell ref="B14:D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2019年</vt:lpstr>
      <vt:lpstr>2020年</vt:lpstr>
      <vt:lpstr>2021年</vt:lpstr>
      <vt:lpstr>2022年</vt:lpstr>
      <vt:lpstr>2023年</vt:lpstr>
      <vt:lpstr>2024年</vt:lpstr>
    </vt:vector>
  </TitlesOfParts>
  <Company>上海建桥学院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2024-03-04T05:56:58Z</cp:lastPrinted>
  <dcterms:created xsi:type="dcterms:W3CDTF">2023-03-15T00:42:21Z</dcterms:created>
  <dcterms:modified xsi:type="dcterms:W3CDTF">2025-03-03T10:34:44Z</dcterms:modified>
</cp:coreProperties>
</file>